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6" yWindow="132" windowWidth="14628" windowHeight="9036"/>
  </bookViews>
  <sheets>
    <sheet name="Tabelle1" sheetId="1" r:id="rId1"/>
    <sheet name="Tabelle2" sheetId="2" r:id="rId2"/>
    <sheet name="Tabelle3" sheetId="3" r:id="rId3"/>
  </sheets>
  <calcPr calcId="125725"/>
</workbook>
</file>

<file path=xl/calcChain.xml><?xml version="1.0" encoding="utf-8"?>
<calcChain xmlns="http://schemas.openxmlformats.org/spreadsheetml/2006/main">
  <c r="E6" i="1"/>
  <c r="E7"/>
  <c r="J7"/>
  <c r="J8"/>
  <c r="J9"/>
  <c r="J10"/>
  <c r="J11"/>
  <c r="J12"/>
  <c r="J13"/>
  <c r="J17"/>
  <c r="J18"/>
  <c r="J6"/>
  <c r="E8"/>
  <c r="E9"/>
  <c r="E10"/>
  <c r="E11"/>
  <c r="E12"/>
  <c r="E13"/>
  <c r="E14"/>
  <c r="E15"/>
  <c r="E16"/>
  <c r="E17"/>
  <c r="E18"/>
  <c r="J36"/>
  <c r="J19" l="1"/>
  <c r="J22" s="1"/>
  <c r="J26" s="1"/>
  <c r="J39" s="1"/>
</calcChain>
</file>

<file path=xl/sharedStrings.xml><?xml version="1.0" encoding="utf-8"?>
<sst xmlns="http://schemas.openxmlformats.org/spreadsheetml/2006/main" count="68" uniqueCount="24">
  <si>
    <t>Abrechnung Lottomatch vom:</t>
  </si>
  <si>
    <t>Gang-Nummer</t>
  </si>
  <si>
    <t>Anzahl verkaufte
Karten</t>
  </si>
  <si>
    <t>Preis pro
Karte</t>
  </si>
  <si>
    <t>Total
Einnahmen</t>
  </si>
  <si>
    <t>Tageskarten</t>
  </si>
  <si>
    <t>Total Einnahmen</t>
  </si>
  <si>
    <t>Kartenverkauf - Einnahmen</t>
  </si>
  <si>
    <t>am:</t>
  </si>
  <si>
    <t>Ausgaben für Preise</t>
  </si>
  <si>
    <t xml:space="preserve">am : </t>
  </si>
  <si>
    <t>Total Ausgaben</t>
  </si>
  <si>
    <t>Reingewinn / Verlust</t>
  </si>
  <si>
    <t>Die Richtigkeit bescheinigen:</t>
  </si>
  <si>
    <t>Die verantwortlichen Spielleiter:</t>
  </si>
  <si>
    <t>Name des Veranstalters:</t>
  </si>
  <si>
    <t>Bewilligungsgebühr:</t>
  </si>
  <si>
    <t>(z.B. Inserate, Raummiete, Personalkosten etc.)</t>
  </si>
  <si>
    <t>übrige Auslagen:</t>
  </si>
  <si>
    <t>senden an:        Arbeitsamt Nidwalden, Stansstaderstrasse 54, Postfach 1251, 6371 Stans
arbeitsamt@nw.ch</t>
  </si>
  <si>
    <t>CHF</t>
  </si>
  <si>
    <t>* Findet der Lottomatch an 2 Tagen statt, sind in dieser Zeile die Einnahmen des 2. Blattes einzutragen.</t>
  </si>
  <si>
    <t xml:space="preserve">                 *</t>
  </si>
  <si>
    <t>Ort/Datum:</t>
  </si>
</sst>
</file>

<file path=xl/styles.xml><?xml version="1.0" encoding="utf-8"?>
<styleSheet xmlns="http://schemas.openxmlformats.org/spreadsheetml/2006/main">
  <numFmts count="8">
    <numFmt numFmtId="164" formatCode="_ &quot;Fr.&quot;\ * #,##0.00_ ;_ &quot;Fr.&quot;\ * \-#,##0.00_ ;_ &quot;Fr.&quot;\ * &quot;-&quot;??_ ;_ @_ "/>
    <numFmt numFmtId="165" formatCode="_ &quot;CHF&quot;\ * #,##0.00_ ;_ &quot;CHF&quot;\ * \-#,##0.00_ ;_ &quot;CHF&quot;\ * &quot;-&quot;??_ ;_ @_ "/>
    <numFmt numFmtId="166" formatCode="_ &quot;SFr.&quot;\ * #,##0.00_ ;_ &quot;SFr.&quot;\ * \-#,##0.00_ ;_ &quot;SFr.&quot;\ * &quot;-&quot;??_ ;_ @_ "/>
    <numFmt numFmtId="167" formatCode="dd/mm/yy"/>
    <numFmt numFmtId="168" formatCode="d/\ mmmm\ yyyy"/>
    <numFmt numFmtId="169" formatCode="[$-807]d/\ mmmm\ yyyy;@"/>
    <numFmt numFmtId="170" formatCode="#,##0.00_ ;\-#,##0.00\ "/>
    <numFmt numFmtId="172" formatCode="dd/mm/yyyy;@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Frutiger 45 Light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0"/>
      <name val="Calibri"/>
      <family val="2"/>
    </font>
    <font>
      <sz val="9"/>
      <name val="Calibri"/>
      <family val="2"/>
    </font>
    <font>
      <sz val="11"/>
      <name val="Calibri"/>
      <family val="2"/>
    </font>
    <font>
      <sz val="8"/>
      <name val="Calibri"/>
      <family val="2"/>
    </font>
    <font>
      <b/>
      <sz val="9"/>
      <name val="Calibri"/>
      <family val="2"/>
    </font>
    <font>
      <b/>
      <sz val="14"/>
      <name val="Calibri"/>
      <family val="2"/>
    </font>
    <font>
      <sz val="9"/>
      <color indexed="53"/>
      <name val="Calibri"/>
      <family val="2"/>
    </font>
    <font>
      <b/>
      <sz val="11"/>
      <color indexed="16"/>
      <name val="Calibri"/>
      <family val="2"/>
    </font>
    <font>
      <sz val="9"/>
      <color theme="1"/>
      <name val="Calibri"/>
      <family val="2"/>
    </font>
    <font>
      <b/>
      <sz val="11"/>
      <color indexed="53"/>
      <name val="Calibri"/>
      <family val="2"/>
    </font>
    <font>
      <b/>
      <sz val="11"/>
      <color indexed="48"/>
      <name val="Calibri"/>
      <family val="2"/>
    </font>
    <font>
      <sz val="11"/>
      <name val="Frutiger 45 Light"/>
      <family val="2"/>
    </font>
    <font>
      <b/>
      <sz val="10"/>
      <color theme="1"/>
      <name val="Calibri"/>
      <family val="2"/>
    </font>
    <font>
      <b/>
      <sz val="11"/>
      <color theme="1"/>
      <name val="Calibri"/>
      <family val="2"/>
    </font>
    <font>
      <b/>
      <sz val="9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66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/>
    <xf numFmtId="0" fontId="3" fillId="0" borderId="0" xfId="0" applyFont="1" applyProtection="1"/>
    <xf numFmtId="0" fontId="4" fillId="0" borderId="0" xfId="0" applyFont="1" applyProtection="1"/>
    <xf numFmtId="49" fontId="5" fillId="0" borderId="1" xfId="0" applyNumberFormat="1" applyFont="1" applyFill="1" applyBorder="1" applyAlignment="1" applyProtection="1">
      <alignment horizontal="left"/>
      <protection locked="0"/>
    </xf>
    <xf numFmtId="49" fontId="4" fillId="0" borderId="1" xfId="0" applyNumberFormat="1" applyFont="1" applyFill="1" applyBorder="1" applyAlignment="1" applyProtection="1">
      <alignment horizontal="left"/>
      <protection locked="0"/>
    </xf>
    <xf numFmtId="49" fontId="6" fillId="0" borderId="1" xfId="0" applyNumberFormat="1" applyFont="1" applyFill="1" applyBorder="1" applyAlignment="1" applyProtection="1">
      <alignment horizontal="left"/>
      <protection locked="0"/>
    </xf>
    <xf numFmtId="0" fontId="7" fillId="0" borderId="0" xfId="0" applyFont="1" applyProtection="1"/>
    <xf numFmtId="0" fontId="6" fillId="0" borderId="6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165" fontId="8" fillId="0" borderId="6" xfId="1" applyNumberFormat="1" applyFont="1" applyBorder="1" applyProtection="1">
      <protection locked="0"/>
    </xf>
    <xf numFmtId="167" fontId="6" fillId="0" borderId="0" xfId="0" applyNumberFormat="1" applyFont="1" applyBorder="1" applyAlignment="1" applyProtection="1">
      <alignment horizontal="center"/>
      <protection locked="0"/>
    </xf>
    <xf numFmtId="0" fontId="13" fillId="0" borderId="0" xfId="0" applyFont="1" applyFill="1" applyBorder="1" applyProtection="1"/>
    <xf numFmtId="0" fontId="4" fillId="0" borderId="0" xfId="0" applyFont="1" applyBorder="1" applyProtection="1"/>
    <xf numFmtId="0" fontId="4" fillId="0" borderId="1" xfId="0" applyFont="1" applyBorder="1" applyProtection="1">
      <protection locked="0"/>
    </xf>
    <xf numFmtId="4" fontId="7" fillId="0" borderId="0" xfId="0" applyNumberFormat="1" applyFont="1" applyBorder="1" applyProtection="1">
      <protection locked="0"/>
    </xf>
    <xf numFmtId="49" fontId="7" fillId="0" borderId="1" xfId="0" applyNumberFormat="1" applyFont="1" applyBorder="1" applyAlignment="1" applyProtection="1">
      <alignment horizontal="left"/>
      <protection locked="0"/>
    </xf>
    <xf numFmtId="0" fontId="7" fillId="0" borderId="1" xfId="0" applyNumberFormat="1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7" fillId="0" borderId="0" xfId="0" applyNumberFormat="1" applyFont="1" applyBorder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49" fontId="6" fillId="0" borderId="0" xfId="0" applyNumberFormat="1" applyFont="1" applyAlignment="1" applyProtection="1">
      <alignment horizontal="left"/>
      <protection locked="0"/>
    </xf>
    <xf numFmtId="49" fontId="3" fillId="0" borderId="0" xfId="0" applyNumberFormat="1" applyFont="1" applyAlignment="1" applyProtection="1">
      <alignment horizontal="left"/>
      <protection locked="0"/>
    </xf>
    <xf numFmtId="49" fontId="4" fillId="0" borderId="0" xfId="0" applyNumberFormat="1" applyFont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170" fontId="6" fillId="2" borderId="13" xfId="0" applyNumberFormat="1" applyFont="1" applyFill="1" applyBorder="1" applyProtection="1">
      <protection locked="0"/>
    </xf>
    <xf numFmtId="0" fontId="4" fillId="0" borderId="0" xfId="0" applyFont="1" applyBorder="1" applyProtection="1">
      <protection locked="0"/>
    </xf>
    <xf numFmtId="0" fontId="6" fillId="0" borderId="0" xfId="0" applyFont="1" applyBorder="1" applyProtection="1">
      <protection locked="0"/>
    </xf>
    <xf numFmtId="170" fontId="9" fillId="4" borderId="14" xfId="0" applyNumberFormat="1" applyFont="1" applyFill="1" applyBorder="1" applyProtection="1">
      <protection locked="0"/>
    </xf>
    <xf numFmtId="0" fontId="10" fillId="0" borderId="0" xfId="0" applyFont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6" fillId="0" borderId="11" xfId="0" applyFont="1" applyBorder="1" applyProtection="1">
      <protection locked="0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3" fillId="0" borderId="0" xfId="0" applyFont="1" applyBorder="1" applyAlignment="1" applyProtection="1">
      <alignment horizontal="left"/>
      <protection locked="0"/>
    </xf>
    <xf numFmtId="14" fontId="8" fillId="0" borderId="0" xfId="0" applyNumberFormat="1" applyFont="1" applyBorder="1" applyAlignment="1" applyProtection="1">
      <alignment horizontal="left"/>
      <protection locked="0"/>
    </xf>
    <xf numFmtId="165" fontId="5" fillId="0" borderId="0" xfId="1" applyNumberFormat="1" applyFont="1" applyBorder="1" applyProtection="1">
      <protection locked="0"/>
    </xf>
    <xf numFmtId="0" fontId="7" fillId="0" borderId="0" xfId="0" applyFont="1" applyBorder="1" applyProtection="1">
      <protection locked="0"/>
    </xf>
    <xf numFmtId="165" fontId="3" fillId="0" borderId="0" xfId="1" applyNumberFormat="1" applyFont="1" applyBorder="1" applyProtection="1">
      <protection locked="0"/>
    </xf>
    <xf numFmtId="170" fontId="3" fillId="5" borderId="10" xfId="0" applyNumberFormat="1" applyFont="1" applyFill="1" applyBorder="1" applyProtection="1">
      <protection locked="0"/>
    </xf>
    <xf numFmtId="0" fontId="11" fillId="0" borderId="0" xfId="0" applyFont="1" applyFill="1" applyBorder="1" applyProtection="1">
      <protection locked="0"/>
    </xf>
    <xf numFmtId="0" fontId="12" fillId="0" borderId="0" xfId="0" applyFont="1" applyFill="1" applyProtection="1">
      <protection locked="0"/>
    </xf>
    <xf numFmtId="2" fontId="3" fillId="0" borderId="0" xfId="0" applyNumberFormat="1" applyFont="1" applyFill="1" applyBorder="1" applyProtection="1">
      <protection locked="0"/>
    </xf>
    <xf numFmtId="2" fontId="3" fillId="0" borderId="0" xfId="0" applyNumberFormat="1" applyFont="1" applyFill="1" applyProtection="1">
      <protection locked="0"/>
    </xf>
    <xf numFmtId="2" fontId="7" fillId="0" borderId="0" xfId="0" applyNumberFormat="1" applyFont="1" applyBorder="1" applyProtection="1">
      <protection locked="0"/>
    </xf>
    <xf numFmtId="2" fontId="4" fillId="0" borderId="0" xfId="0" applyNumberFormat="1" applyFont="1" applyProtection="1">
      <protection locked="0"/>
    </xf>
    <xf numFmtId="2" fontId="3" fillId="0" borderId="10" xfId="1" applyNumberFormat="1" applyFont="1" applyBorder="1" applyProtection="1">
      <protection locked="0"/>
    </xf>
    <xf numFmtId="166" fontId="9" fillId="0" borderId="0" xfId="1" applyNumberFormat="1" applyFont="1" applyProtection="1">
      <protection locked="0"/>
    </xf>
    <xf numFmtId="170" fontId="3" fillId="3" borderId="10" xfId="0" applyNumberFormat="1" applyFont="1" applyFill="1" applyBorder="1" applyProtection="1">
      <protection locked="0"/>
    </xf>
    <xf numFmtId="168" fontId="3" fillId="0" borderId="0" xfId="0" applyNumberFormat="1" applyFont="1" applyBorder="1" applyProtection="1">
      <protection locked="0"/>
    </xf>
    <xf numFmtId="0" fontId="0" fillId="0" borderId="0" xfId="0" applyFont="1" applyProtection="1">
      <protection locked="0"/>
    </xf>
    <xf numFmtId="168" fontId="16" fillId="0" borderId="0" xfId="0" applyNumberFormat="1" applyFont="1" applyAlignment="1" applyProtection="1">
      <protection locked="0"/>
    </xf>
    <xf numFmtId="0" fontId="16" fillId="0" borderId="0" xfId="0" applyFont="1" applyProtection="1">
      <protection locked="0"/>
    </xf>
    <xf numFmtId="0" fontId="8" fillId="0" borderId="5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</xf>
    <xf numFmtId="0" fontId="9" fillId="0" borderId="6" xfId="0" applyFont="1" applyBorder="1" applyProtection="1"/>
    <xf numFmtId="0" fontId="9" fillId="0" borderId="6" xfId="0" applyFont="1" applyBorder="1" applyAlignment="1" applyProtection="1">
      <alignment horizontal="center"/>
    </xf>
    <xf numFmtId="165" fontId="8" fillId="0" borderId="12" xfId="1" applyNumberFormat="1" applyFont="1" applyBorder="1" applyProtection="1"/>
    <xf numFmtId="0" fontId="9" fillId="0" borderId="7" xfId="0" applyFont="1" applyBorder="1" applyAlignment="1" applyProtection="1">
      <alignment horizontal="center"/>
    </xf>
    <xf numFmtId="0" fontId="17" fillId="0" borderId="0" xfId="0" applyFont="1" applyProtection="1"/>
    <xf numFmtId="0" fontId="18" fillId="0" borderId="0" xfId="0" applyFont="1" applyProtection="1"/>
    <xf numFmtId="167" fontId="6" fillId="0" borderId="0" xfId="0" applyNumberFormat="1" applyFont="1" applyBorder="1" applyAlignment="1" applyProtection="1">
      <alignment horizontal="center"/>
    </xf>
    <xf numFmtId="165" fontId="6" fillId="0" borderId="0" xfId="1" applyNumberFormat="1" applyFont="1" applyBorder="1" applyProtection="1"/>
    <xf numFmtId="167" fontId="6" fillId="0" borderId="0" xfId="0" applyNumberFormat="1" applyFont="1" applyAlignment="1" applyProtection="1">
      <alignment horizontal="center"/>
    </xf>
    <xf numFmtId="0" fontId="3" fillId="0" borderId="0" xfId="0" applyFont="1" applyBorder="1" applyProtection="1"/>
    <xf numFmtId="0" fontId="14" fillId="0" borderId="0" xfId="0" applyFont="1" applyProtection="1"/>
    <xf numFmtId="0" fontId="15" fillId="0" borderId="0" xfId="0" applyFont="1" applyProtection="1"/>
    <xf numFmtId="0" fontId="9" fillId="0" borderId="6" xfId="0" applyFont="1" applyBorder="1" applyProtection="1">
      <protection locked="0"/>
    </xf>
    <xf numFmtId="0" fontId="19" fillId="4" borderId="16" xfId="0" applyFont="1" applyFill="1" applyBorder="1" applyProtection="1"/>
    <xf numFmtId="0" fontId="19" fillId="5" borderId="10" xfId="0" applyFont="1" applyFill="1" applyBorder="1" applyProtection="1"/>
    <xf numFmtId="0" fontId="19" fillId="0" borderId="0" xfId="0" applyFont="1" applyProtection="1"/>
    <xf numFmtId="165" fontId="8" fillId="0" borderId="3" xfId="1" applyNumberFormat="1" applyFont="1" applyBorder="1" applyProtection="1"/>
    <xf numFmtId="0" fontId="4" fillId="0" borderId="18" xfId="0" applyFont="1" applyFill="1" applyBorder="1" applyProtection="1"/>
    <xf numFmtId="0" fontId="19" fillId="4" borderId="19" xfId="0" applyFont="1" applyFill="1" applyBorder="1" applyProtection="1"/>
    <xf numFmtId="170" fontId="9" fillId="4" borderId="20" xfId="0" applyNumberFormat="1" applyFont="1" applyFill="1" applyBorder="1" applyProtection="1">
      <protection locked="0"/>
    </xf>
    <xf numFmtId="0" fontId="9" fillId="0" borderId="21" xfId="0" applyFont="1" applyBorder="1" applyAlignment="1" applyProtection="1">
      <alignment horizontal="center"/>
    </xf>
    <xf numFmtId="0" fontId="6" fillId="0" borderId="21" xfId="0" applyFont="1" applyBorder="1" applyAlignment="1" applyProtection="1">
      <alignment horizontal="center"/>
      <protection locked="0"/>
    </xf>
    <xf numFmtId="165" fontId="8" fillId="0" borderId="21" xfId="1" applyNumberFormat="1" applyFont="1" applyBorder="1" applyProtection="1">
      <protection locked="0"/>
    </xf>
    <xf numFmtId="0" fontId="9" fillId="0" borderId="22" xfId="0" applyFont="1" applyBorder="1" applyAlignment="1" applyProtection="1">
      <alignment horizontal="center"/>
    </xf>
    <xf numFmtId="0" fontId="6" fillId="0" borderId="23" xfId="0" applyFont="1" applyBorder="1" applyAlignment="1" applyProtection="1">
      <alignment horizontal="center"/>
      <protection locked="0"/>
    </xf>
    <xf numFmtId="170" fontId="6" fillId="2" borderId="17" xfId="0" applyNumberFormat="1" applyFont="1" applyFill="1" applyBorder="1" applyProtection="1">
      <protection locked="0"/>
    </xf>
    <xf numFmtId="0" fontId="6" fillId="0" borderId="0" xfId="0" applyFont="1" applyBorder="1" applyProtection="1"/>
    <xf numFmtId="0" fontId="0" fillId="0" borderId="0" xfId="0" applyAlignment="1" applyProtection="1">
      <alignment horizontal="center" wrapText="1"/>
      <protection locked="0"/>
    </xf>
    <xf numFmtId="0" fontId="0" fillId="0" borderId="0" xfId="0" applyFont="1" applyAlignment="1" applyProtection="1">
      <alignment horizontal="center" wrapText="1"/>
      <protection locked="0"/>
    </xf>
    <xf numFmtId="169" fontId="6" fillId="0" borderId="9" xfId="0" applyNumberFormat="1" applyFont="1" applyBorder="1" applyAlignment="1" applyProtection="1">
      <alignment horizontal="center"/>
      <protection locked="0"/>
    </xf>
    <xf numFmtId="172" fontId="6" fillId="0" borderId="9" xfId="0" applyNumberFormat="1" applyFont="1" applyBorder="1" applyAlignment="1" applyProtection="1">
      <alignment horizontal="center"/>
      <protection locked="0"/>
    </xf>
  </cellXfs>
  <cellStyles count="2">
    <cellStyle name="Standard" xfId="0" builtinId="0"/>
    <cellStyle name="Währung" xfId="1" builtinId="4"/>
  </cellStyles>
  <dxfs count="0"/>
  <tableStyles count="0" defaultTableStyle="TableStyleMedium9" defaultPivotStyle="PivotStyleLight16"/>
  <colors>
    <mruColors>
      <color rgb="FFFFFF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9"/>
  <sheetViews>
    <sheetView tabSelected="1" showWhiteSpace="0" view="pageLayout" zoomScale="120" zoomScaleNormal="100" zoomScalePageLayoutView="120" workbookViewId="0">
      <selection activeCell="B6" sqref="B6"/>
    </sheetView>
  </sheetViews>
  <sheetFormatPr baseColWidth="10" defaultRowHeight="14.4"/>
  <cols>
    <col min="1" max="1" width="10" customWidth="1"/>
    <col min="2" max="2" width="11.109375" customWidth="1"/>
    <col min="3" max="3" width="8.5546875" customWidth="1"/>
    <col min="4" max="4" width="3.33203125" customWidth="1"/>
    <col min="5" max="5" width="10.44140625" customWidth="1"/>
    <col min="6" max="6" width="10.33203125" customWidth="1"/>
    <col min="7" max="7" width="11.88671875" customWidth="1"/>
    <col min="8" max="8" width="8.77734375" customWidth="1"/>
    <col min="9" max="9" width="3.5546875" customWidth="1"/>
    <col min="10" max="10" width="9.6640625" customWidth="1"/>
  </cols>
  <sheetData>
    <row r="1" spans="1:10">
      <c r="A1" s="2" t="s">
        <v>0</v>
      </c>
      <c r="B1" s="3"/>
      <c r="C1" s="3"/>
      <c r="D1" s="21"/>
      <c r="E1" s="4"/>
      <c r="F1" s="5"/>
      <c r="G1" s="5"/>
      <c r="H1" s="5"/>
      <c r="I1" s="5"/>
      <c r="J1" s="6"/>
    </row>
    <row r="2" spans="1:10" ht="9.6" customHeight="1">
      <c r="A2" s="20"/>
      <c r="B2" s="21"/>
      <c r="C2" s="21"/>
      <c r="D2" s="21"/>
      <c r="E2" s="22"/>
      <c r="F2" s="23"/>
      <c r="G2" s="24"/>
      <c r="H2" s="24"/>
      <c r="I2" s="24"/>
      <c r="J2" s="22"/>
    </row>
    <row r="3" spans="1:10">
      <c r="A3" s="2" t="s">
        <v>15</v>
      </c>
      <c r="B3" s="3"/>
      <c r="C3" s="21"/>
      <c r="D3" s="21"/>
      <c r="E3" s="4"/>
      <c r="F3" s="5"/>
      <c r="G3" s="5"/>
      <c r="H3" s="5"/>
      <c r="I3" s="5"/>
      <c r="J3" s="6"/>
    </row>
    <row r="4" spans="1:10" ht="15" thickBot="1">
      <c r="A4" s="25"/>
      <c r="B4" s="25"/>
      <c r="C4" s="25"/>
      <c r="D4" s="25"/>
      <c r="E4" s="26"/>
      <c r="F4" s="26"/>
      <c r="G4" s="26"/>
      <c r="H4" s="26"/>
      <c r="I4" s="26"/>
      <c r="J4" s="26"/>
    </row>
    <row r="5" spans="1:10" ht="24.6" thickBot="1">
      <c r="A5" s="55" t="s">
        <v>1</v>
      </c>
      <c r="B5" s="56" t="s">
        <v>2</v>
      </c>
      <c r="C5" s="56" t="s">
        <v>3</v>
      </c>
      <c r="D5" s="57"/>
      <c r="E5" s="58" t="s">
        <v>4</v>
      </c>
      <c r="F5" s="59" t="s">
        <v>1</v>
      </c>
      <c r="G5" s="56" t="s">
        <v>2</v>
      </c>
      <c r="H5" s="56" t="s">
        <v>3</v>
      </c>
      <c r="I5" s="56"/>
      <c r="J5" s="60" t="s">
        <v>4</v>
      </c>
    </row>
    <row r="6" spans="1:10" ht="16.2" customHeight="1" thickBot="1">
      <c r="A6" s="73" t="s">
        <v>5</v>
      </c>
      <c r="B6" s="8"/>
      <c r="C6" s="10"/>
      <c r="D6" s="63" t="s">
        <v>20</v>
      </c>
      <c r="E6" s="27">
        <f t="shared" ref="E6:E18" si="0">SUM(B6*C6)</f>
        <v>0</v>
      </c>
      <c r="F6" s="64">
        <v>11</v>
      </c>
      <c r="G6" s="9"/>
      <c r="H6" s="10"/>
      <c r="I6" s="63" t="s">
        <v>20</v>
      </c>
      <c r="J6" s="27">
        <f>SUM(G6*H6)</f>
        <v>0</v>
      </c>
    </row>
    <row r="7" spans="1:10" ht="16.2" customHeight="1" thickBot="1">
      <c r="A7" s="61" t="s">
        <v>5</v>
      </c>
      <c r="B7" s="8"/>
      <c r="C7" s="10"/>
      <c r="D7" s="63" t="s">
        <v>20</v>
      </c>
      <c r="E7" s="27">
        <f t="shared" si="0"/>
        <v>0</v>
      </c>
      <c r="F7" s="64">
        <v>12</v>
      </c>
      <c r="G7" s="9"/>
      <c r="H7" s="10"/>
      <c r="I7" s="63" t="s">
        <v>20</v>
      </c>
      <c r="J7" s="27">
        <f t="shared" ref="J7:J18" si="1">SUM(G7*H7)</f>
        <v>0</v>
      </c>
    </row>
    <row r="8" spans="1:10" ht="16.2" customHeight="1" thickBot="1">
      <c r="A8" s="61" t="s">
        <v>5</v>
      </c>
      <c r="B8" s="8"/>
      <c r="C8" s="10"/>
      <c r="D8" s="63" t="s">
        <v>20</v>
      </c>
      <c r="E8" s="27">
        <f t="shared" si="0"/>
        <v>0</v>
      </c>
      <c r="F8" s="64">
        <v>13</v>
      </c>
      <c r="G8" s="9"/>
      <c r="H8" s="10"/>
      <c r="I8" s="63" t="s">
        <v>20</v>
      </c>
      <c r="J8" s="27">
        <f t="shared" si="1"/>
        <v>0</v>
      </c>
    </row>
    <row r="9" spans="1:10" ht="16.2" customHeight="1" thickBot="1">
      <c r="A9" s="62">
        <v>1</v>
      </c>
      <c r="B9" s="8"/>
      <c r="C9" s="10"/>
      <c r="D9" s="63" t="s">
        <v>20</v>
      </c>
      <c r="E9" s="27">
        <f t="shared" si="0"/>
        <v>0</v>
      </c>
      <c r="F9" s="64">
        <v>14</v>
      </c>
      <c r="G9" s="9"/>
      <c r="H9" s="10"/>
      <c r="I9" s="63" t="s">
        <v>20</v>
      </c>
      <c r="J9" s="27">
        <f t="shared" si="1"/>
        <v>0</v>
      </c>
    </row>
    <row r="10" spans="1:10" ht="16.2" customHeight="1" thickBot="1">
      <c r="A10" s="62">
        <v>2</v>
      </c>
      <c r="B10" s="8"/>
      <c r="C10" s="10"/>
      <c r="D10" s="63" t="s">
        <v>20</v>
      </c>
      <c r="E10" s="27">
        <f t="shared" si="0"/>
        <v>0</v>
      </c>
      <c r="F10" s="64">
        <v>15</v>
      </c>
      <c r="G10" s="9"/>
      <c r="H10" s="10"/>
      <c r="I10" s="63" t="s">
        <v>20</v>
      </c>
      <c r="J10" s="27">
        <f t="shared" si="1"/>
        <v>0</v>
      </c>
    </row>
    <row r="11" spans="1:10" ht="16.2" customHeight="1" thickBot="1">
      <c r="A11" s="62">
        <v>3</v>
      </c>
      <c r="B11" s="8"/>
      <c r="C11" s="10"/>
      <c r="D11" s="63" t="s">
        <v>20</v>
      </c>
      <c r="E11" s="27">
        <f t="shared" si="0"/>
        <v>0</v>
      </c>
      <c r="F11" s="64">
        <v>16</v>
      </c>
      <c r="G11" s="9"/>
      <c r="H11" s="10"/>
      <c r="I11" s="63" t="s">
        <v>20</v>
      </c>
      <c r="J11" s="27">
        <f t="shared" si="1"/>
        <v>0</v>
      </c>
    </row>
    <row r="12" spans="1:10" ht="16.2" customHeight="1" thickBot="1">
      <c r="A12" s="62">
        <v>4</v>
      </c>
      <c r="B12" s="8"/>
      <c r="C12" s="10"/>
      <c r="D12" s="63" t="s">
        <v>20</v>
      </c>
      <c r="E12" s="27">
        <f t="shared" si="0"/>
        <v>0</v>
      </c>
      <c r="F12" s="64">
        <v>17</v>
      </c>
      <c r="G12" s="9"/>
      <c r="H12" s="10"/>
      <c r="I12" s="63" t="s">
        <v>20</v>
      </c>
      <c r="J12" s="27">
        <f t="shared" si="1"/>
        <v>0</v>
      </c>
    </row>
    <row r="13" spans="1:10" ht="16.2" customHeight="1" thickBot="1">
      <c r="A13" s="62">
        <v>5</v>
      </c>
      <c r="B13" s="8"/>
      <c r="C13" s="10"/>
      <c r="D13" s="63" t="s">
        <v>20</v>
      </c>
      <c r="E13" s="27">
        <f t="shared" si="0"/>
        <v>0</v>
      </c>
      <c r="F13" s="64">
        <v>18</v>
      </c>
      <c r="G13" s="9"/>
      <c r="H13" s="10"/>
      <c r="I13" s="63" t="s">
        <v>20</v>
      </c>
      <c r="J13" s="27">
        <f t="shared" si="1"/>
        <v>0</v>
      </c>
    </row>
    <row r="14" spans="1:10" ht="16.2" customHeight="1" thickBot="1">
      <c r="A14" s="62">
        <v>6</v>
      </c>
      <c r="B14" s="8"/>
      <c r="C14" s="10"/>
      <c r="D14" s="63" t="s">
        <v>20</v>
      </c>
      <c r="E14" s="27">
        <f t="shared" si="0"/>
        <v>0</v>
      </c>
      <c r="F14" s="64">
        <v>19</v>
      </c>
      <c r="G14" s="9"/>
      <c r="H14" s="10"/>
      <c r="I14" s="63" t="s">
        <v>20</v>
      </c>
      <c r="J14" s="27">
        <v>0</v>
      </c>
    </row>
    <row r="15" spans="1:10" ht="16.2" customHeight="1" thickBot="1">
      <c r="A15" s="62">
        <v>7</v>
      </c>
      <c r="B15" s="8"/>
      <c r="C15" s="10"/>
      <c r="D15" s="63" t="s">
        <v>20</v>
      </c>
      <c r="E15" s="27">
        <f t="shared" si="0"/>
        <v>0</v>
      </c>
      <c r="F15" s="64">
        <v>20</v>
      </c>
      <c r="G15" s="9"/>
      <c r="H15" s="10"/>
      <c r="I15" s="63" t="s">
        <v>20</v>
      </c>
      <c r="J15" s="27">
        <v>0</v>
      </c>
    </row>
    <row r="16" spans="1:10" ht="16.2" customHeight="1" thickBot="1">
      <c r="A16" s="62">
        <v>8</v>
      </c>
      <c r="B16" s="8"/>
      <c r="C16" s="10"/>
      <c r="D16" s="63" t="s">
        <v>20</v>
      </c>
      <c r="E16" s="27">
        <f t="shared" si="0"/>
        <v>0</v>
      </c>
      <c r="F16" s="64">
        <v>21</v>
      </c>
      <c r="G16" s="9"/>
      <c r="H16" s="10"/>
      <c r="I16" s="63" t="s">
        <v>20</v>
      </c>
      <c r="J16" s="27">
        <v>0</v>
      </c>
    </row>
    <row r="17" spans="1:10" ht="16.2" customHeight="1" thickBot="1">
      <c r="A17" s="62">
        <v>9</v>
      </c>
      <c r="B17" s="8"/>
      <c r="C17" s="10"/>
      <c r="D17" s="77" t="s">
        <v>20</v>
      </c>
      <c r="E17" s="27">
        <f t="shared" si="0"/>
        <v>0</v>
      </c>
      <c r="F17" s="64">
        <v>22</v>
      </c>
      <c r="G17" s="9"/>
      <c r="H17" s="10"/>
      <c r="I17" s="63" t="s">
        <v>20</v>
      </c>
      <c r="J17" s="27">
        <f t="shared" si="1"/>
        <v>0</v>
      </c>
    </row>
    <row r="18" spans="1:10" ht="16.2" customHeight="1" thickBot="1">
      <c r="A18" s="81">
        <v>10</v>
      </c>
      <c r="B18" s="82"/>
      <c r="C18" s="83"/>
      <c r="D18" s="77" t="s">
        <v>20</v>
      </c>
      <c r="E18" s="86">
        <f t="shared" si="0"/>
        <v>0</v>
      </c>
      <c r="F18" s="84">
        <v>23</v>
      </c>
      <c r="G18" s="85"/>
      <c r="H18" s="83"/>
      <c r="I18" s="77" t="s">
        <v>20</v>
      </c>
      <c r="J18" s="86">
        <f t="shared" si="1"/>
        <v>0</v>
      </c>
    </row>
    <row r="19" spans="1:10" ht="15" thickBot="1">
      <c r="A19" s="21"/>
      <c r="B19" s="28"/>
      <c r="C19" s="28"/>
      <c r="D19" s="28"/>
      <c r="E19" s="29"/>
      <c r="F19" s="21"/>
      <c r="G19" s="70" t="s">
        <v>6</v>
      </c>
      <c r="H19" s="78"/>
      <c r="I19" s="79" t="s">
        <v>20</v>
      </c>
      <c r="J19" s="80">
        <f>SUM(E6:E18)+SUM(J6:J18)</f>
        <v>0</v>
      </c>
    </row>
    <row r="20" spans="1:10" ht="9.6" customHeight="1" thickTop="1">
      <c r="A20" s="21"/>
      <c r="B20" s="31"/>
      <c r="C20" s="21"/>
      <c r="D20" s="21"/>
      <c r="E20" s="32"/>
      <c r="F20" s="21"/>
      <c r="G20" s="28"/>
      <c r="H20" s="28"/>
      <c r="I20" s="28"/>
      <c r="J20" s="33"/>
    </row>
    <row r="21" spans="1:10" ht="15" thickBot="1">
      <c r="A21" s="2" t="s">
        <v>7</v>
      </c>
      <c r="B21" s="3"/>
      <c r="C21" s="3"/>
      <c r="D21" s="21"/>
      <c r="E21" s="21"/>
      <c r="F21" s="28"/>
      <c r="G21" s="28"/>
      <c r="H21" s="21"/>
      <c r="I21" s="34"/>
      <c r="J21" s="35"/>
    </row>
    <row r="22" spans="1:10" ht="15" thickBot="1">
      <c r="A22" s="3" t="s">
        <v>8</v>
      </c>
      <c r="B22" s="90"/>
      <c r="C22" s="11"/>
      <c r="D22" s="11"/>
      <c r="E22" s="35"/>
      <c r="F22" s="36"/>
      <c r="G22" s="37"/>
      <c r="H22" s="21"/>
      <c r="I22" s="74" t="s">
        <v>20</v>
      </c>
      <c r="J22" s="30">
        <f>J19</f>
        <v>0</v>
      </c>
    </row>
    <row r="23" spans="1:10" ht="15.6" thickTop="1" thickBot="1">
      <c r="A23" s="3" t="s">
        <v>8</v>
      </c>
      <c r="B23" s="90"/>
      <c r="C23" s="11"/>
      <c r="D23" s="11"/>
      <c r="E23" s="35"/>
      <c r="F23" s="35"/>
      <c r="G23" s="28"/>
      <c r="H23" s="3" t="s">
        <v>22</v>
      </c>
      <c r="I23" s="74" t="s">
        <v>20</v>
      </c>
      <c r="J23" s="30">
        <v>0</v>
      </c>
    </row>
    <row r="24" spans="1:10" ht="15" thickTop="1">
      <c r="A24" s="87" t="s">
        <v>21</v>
      </c>
      <c r="B24" s="87"/>
      <c r="C24" s="87"/>
      <c r="D24" s="87"/>
      <c r="E24" s="87"/>
      <c r="F24" s="87"/>
      <c r="G24" s="87"/>
      <c r="H24" s="87"/>
      <c r="I24" s="29"/>
      <c r="J24" s="15"/>
    </row>
    <row r="25" spans="1:10">
      <c r="A25" s="28"/>
      <c r="B25" s="28"/>
      <c r="C25" s="38"/>
      <c r="D25" s="38"/>
      <c r="E25" s="21"/>
      <c r="F25" s="21"/>
      <c r="G25" s="38"/>
      <c r="H25" s="21"/>
      <c r="I25" s="21"/>
      <c r="J25" s="39"/>
    </row>
    <row r="26" spans="1:10" ht="15" thickBot="1">
      <c r="A26" s="70" t="s">
        <v>6</v>
      </c>
      <c r="B26" s="3"/>
      <c r="C26" s="40"/>
      <c r="D26" s="40"/>
      <c r="E26" s="21"/>
      <c r="F26" s="21"/>
      <c r="G26" s="21"/>
      <c r="H26" s="21"/>
      <c r="I26" s="75" t="s">
        <v>20</v>
      </c>
      <c r="J26" s="41">
        <f>SUM(J22:J23)</f>
        <v>0</v>
      </c>
    </row>
    <row r="27" spans="1:10" ht="15" thickTop="1">
      <c r="A27" s="21"/>
      <c r="B27" s="21"/>
      <c r="C27" s="21"/>
      <c r="D27" s="21"/>
      <c r="E27" s="21"/>
      <c r="F27" s="42"/>
      <c r="G27" s="43"/>
      <c r="H27" s="21"/>
      <c r="I27" s="21"/>
      <c r="J27" s="25"/>
    </row>
    <row r="28" spans="1:10">
      <c r="A28" s="28"/>
      <c r="B28" s="28"/>
      <c r="C28" s="28"/>
      <c r="D28" s="28"/>
      <c r="E28" s="28"/>
      <c r="F28" s="28"/>
      <c r="G28" s="28"/>
      <c r="H28" s="21"/>
      <c r="I28" s="21"/>
      <c r="J28" s="39"/>
    </row>
    <row r="29" spans="1:10">
      <c r="A29" s="2" t="s">
        <v>9</v>
      </c>
      <c r="B29" s="3"/>
      <c r="C29" s="3"/>
      <c r="D29" s="3"/>
      <c r="E29" s="21"/>
      <c r="F29" s="21"/>
      <c r="G29" s="21"/>
      <c r="H29" s="21"/>
      <c r="I29" s="21"/>
      <c r="J29" s="25"/>
    </row>
    <row r="30" spans="1:10">
      <c r="A30" s="13" t="s">
        <v>10</v>
      </c>
      <c r="B30" s="91"/>
      <c r="C30" s="67"/>
      <c r="D30" s="67"/>
      <c r="E30" s="35"/>
      <c r="F30" s="21"/>
      <c r="G30" s="21"/>
      <c r="H30" s="21"/>
      <c r="I30" s="76" t="s">
        <v>20</v>
      </c>
      <c r="J30" s="44">
        <v>0</v>
      </c>
    </row>
    <row r="31" spans="1:10">
      <c r="A31" s="3" t="s">
        <v>10</v>
      </c>
      <c r="B31" s="91"/>
      <c r="C31" s="67"/>
      <c r="D31" s="67"/>
      <c r="E31" s="35"/>
      <c r="F31" s="21"/>
      <c r="G31" s="21"/>
      <c r="H31" s="21"/>
      <c r="I31" s="76" t="s">
        <v>20</v>
      </c>
      <c r="J31" s="45">
        <v>0</v>
      </c>
    </row>
    <row r="32" spans="1:10">
      <c r="A32" s="3" t="s">
        <v>18</v>
      </c>
      <c r="B32" s="67"/>
      <c r="C32" s="68"/>
      <c r="D32" s="68"/>
      <c r="E32" s="21"/>
      <c r="F32" s="21"/>
      <c r="G32" s="21"/>
      <c r="H32" s="21"/>
      <c r="I32" s="76" t="s">
        <v>20</v>
      </c>
      <c r="J32" s="44">
        <v>0</v>
      </c>
    </row>
    <row r="33" spans="1:10">
      <c r="A33" s="12" t="s">
        <v>17</v>
      </c>
      <c r="B33" s="69"/>
      <c r="C33" s="68"/>
      <c r="D33" s="68"/>
      <c r="E33" s="21"/>
      <c r="F33" s="21"/>
      <c r="G33" s="21"/>
      <c r="H33" s="21"/>
      <c r="I33" s="65"/>
      <c r="J33" s="46"/>
    </row>
    <row r="34" spans="1:10">
      <c r="A34" s="13" t="s">
        <v>16</v>
      </c>
      <c r="B34" s="69"/>
      <c r="C34" s="68"/>
      <c r="D34" s="68"/>
      <c r="E34" s="21"/>
      <c r="F34" s="21"/>
      <c r="G34" s="21"/>
      <c r="H34" s="21"/>
      <c r="I34" s="76" t="s">
        <v>20</v>
      </c>
      <c r="J34" s="45">
        <v>0</v>
      </c>
    </row>
    <row r="35" spans="1:10" ht="7.8" customHeight="1">
      <c r="A35" s="3"/>
      <c r="B35" s="3"/>
      <c r="C35" s="3"/>
      <c r="D35" s="3"/>
      <c r="E35" s="21"/>
      <c r="F35" s="21"/>
      <c r="G35" s="21"/>
      <c r="H35" s="21"/>
      <c r="I35" s="65"/>
      <c r="J35" s="47"/>
    </row>
    <row r="36" spans="1:10" ht="15" thickBot="1">
      <c r="A36" s="70" t="s">
        <v>11</v>
      </c>
      <c r="B36" s="70"/>
      <c r="C36" s="3"/>
      <c r="D36" s="3"/>
      <c r="E36" s="21"/>
      <c r="F36" s="21"/>
      <c r="G36" s="21"/>
      <c r="H36" s="21"/>
      <c r="I36" s="76" t="s">
        <v>20</v>
      </c>
      <c r="J36" s="48">
        <f>SUM(J30:J34)</f>
        <v>0</v>
      </c>
    </row>
    <row r="37" spans="1:10" ht="15" thickTop="1">
      <c r="A37" s="20"/>
      <c r="B37" s="21"/>
      <c r="C37" s="49"/>
      <c r="D37" s="49"/>
      <c r="E37" s="21"/>
      <c r="F37" s="21"/>
      <c r="G37" s="21"/>
      <c r="H37" s="21"/>
      <c r="I37" s="66"/>
      <c r="J37" s="32"/>
    </row>
    <row r="38" spans="1:10">
      <c r="A38" s="21"/>
      <c r="B38" s="21"/>
      <c r="C38" s="21"/>
      <c r="D38" s="21"/>
      <c r="E38" s="32"/>
      <c r="F38" s="21"/>
      <c r="G38" s="21"/>
      <c r="H38" s="21"/>
      <c r="I38" s="21"/>
      <c r="J38" s="29"/>
    </row>
    <row r="39" spans="1:10" ht="15" thickBot="1">
      <c r="A39" s="71" t="s">
        <v>12</v>
      </c>
      <c r="B39" s="72"/>
      <c r="C39" s="3"/>
      <c r="D39" s="21"/>
      <c r="E39" s="25"/>
      <c r="F39" s="21"/>
      <c r="G39" s="21"/>
      <c r="H39" s="21"/>
      <c r="I39" s="76" t="s">
        <v>20</v>
      </c>
      <c r="J39" s="50">
        <f>SUM(J26-J36)</f>
        <v>0</v>
      </c>
    </row>
    <row r="40" spans="1:10" ht="15" thickTop="1">
      <c r="A40" s="3"/>
      <c r="B40" s="3"/>
      <c r="C40" s="3"/>
      <c r="D40" s="21"/>
      <c r="E40" s="25"/>
      <c r="F40" s="21"/>
      <c r="G40" s="21"/>
      <c r="H40" s="21"/>
      <c r="I40" s="21"/>
      <c r="J40" s="21"/>
    </row>
    <row r="41" spans="1:10">
      <c r="A41" s="3" t="s">
        <v>13</v>
      </c>
      <c r="B41" s="3"/>
      <c r="C41" s="3"/>
      <c r="D41" s="21"/>
      <c r="E41" s="25"/>
      <c r="F41" s="7" t="s">
        <v>14</v>
      </c>
      <c r="G41" s="3"/>
      <c r="H41" s="3"/>
      <c r="I41" s="21"/>
      <c r="J41" s="21"/>
    </row>
    <row r="42" spans="1:10">
      <c r="A42" s="3"/>
      <c r="B42" s="3"/>
      <c r="C42" s="3"/>
      <c r="D42" s="21"/>
      <c r="E42" s="25"/>
      <c r="F42" s="7"/>
      <c r="G42" s="3"/>
      <c r="H42" s="3"/>
      <c r="I42" s="21"/>
      <c r="J42" s="25"/>
    </row>
    <row r="43" spans="1:10">
      <c r="A43" s="3"/>
      <c r="B43" s="3"/>
      <c r="C43" s="3"/>
      <c r="D43" s="21"/>
      <c r="E43" s="25"/>
      <c r="F43" s="3"/>
      <c r="G43" s="3"/>
      <c r="H43" s="3"/>
      <c r="I43" s="21"/>
      <c r="J43" s="25"/>
    </row>
    <row r="44" spans="1:10">
      <c r="A44" s="3" t="s">
        <v>23</v>
      </c>
      <c r="B44" s="16"/>
      <c r="C44" s="17"/>
      <c r="D44" s="19"/>
      <c r="E44" s="25"/>
      <c r="F44" s="14"/>
      <c r="G44" s="14"/>
      <c r="H44" s="14"/>
      <c r="I44" s="14"/>
      <c r="J44" s="18"/>
    </row>
    <row r="45" spans="1:10">
      <c r="A45" s="21"/>
      <c r="B45" s="51"/>
      <c r="C45" s="28"/>
      <c r="D45" s="28"/>
      <c r="E45" s="25"/>
      <c r="F45" s="28"/>
      <c r="G45" s="28"/>
      <c r="H45" s="28"/>
      <c r="I45" s="28"/>
      <c r="J45" s="39"/>
    </row>
    <row r="46" spans="1:10" ht="7.8" customHeight="1">
      <c r="A46" s="52"/>
      <c r="B46" s="53"/>
      <c r="C46" s="52"/>
      <c r="D46" s="52"/>
      <c r="E46" s="54"/>
      <c r="F46" s="52"/>
      <c r="G46" s="52"/>
      <c r="H46" s="52"/>
      <c r="I46" s="52"/>
      <c r="J46" s="54"/>
    </row>
    <row r="47" spans="1:10" ht="1.2" customHeight="1">
      <c r="A47" s="52"/>
      <c r="B47" s="52"/>
      <c r="C47" s="52"/>
      <c r="D47" s="52"/>
      <c r="E47" s="54"/>
      <c r="F47" s="52"/>
      <c r="G47" s="52"/>
      <c r="H47" s="52"/>
      <c r="I47" s="52"/>
      <c r="J47" s="54"/>
    </row>
    <row r="48" spans="1:10" ht="28.8" customHeight="1">
      <c r="A48" s="88" t="s">
        <v>19</v>
      </c>
      <c r="B48" s="89"/>
      <c r="C48" s="89"/>
      <c r="D48" s="89"/>
      <c r="E48" s="89"/>
      <c r="F48" s="89"/>
      <c r="G48" s="89"/>
      <c r="H48" s="89"/>
      <c r="I48" s="89"/>
      <c r="J48" s="89"/>
    </row>
    <row r="49" spans="5:10">
      <c r="E49" s="1"/>
      <c r="J49" s="1"/>
    </row>
  </sheetData>
  <sheetProtection sheet="1" objects="1" scenarios="1"/>
  <mergeCells count="2">
    <mergeCell ref="A24:H24"/>
    <mergeCell ref="A48:J48"/>
  </mergeCells>
  <pageMargins left="0.59055118110236227" right="0.39370078740157483" top="0.6875" bottom="0.78740157480314965" header="0.31496062992125984" footer="0.31496062992125984"/>
  <pageSetup paperSize="9" orientation="portrait" r:id="rId1"/>
  <headerFooter>
    <oddHeader>&amp;C&amp;"Arial,Fett"&amp;12Arbeitsamt Nidwalden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InformatikLeistungsZentrum Ob- und Nidwalden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vdnw15</dc:creator>
  <cp:lastModifiedBy>vdnw15</cp:lastModifiedBy>
  <cp:lastPrinted>2017-05-04T12:30:27Z</cp:lastPrinted>
  <dcterms:created xsi:type="dcterms:W3CDTF">2014-12-15T11:06:13Z</dcterms:created>
  <dcterms:modified xsi:type="dcterms:W3CDTF">2017-05-04T12:30:35Z</dcterms:modified>
</cp:coreProperties>
</file>